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ONTRALORIA2\Downloads\inventario documental\2do. TRIMESTRE 2024\INFORMACION EN MATERIA DE DISCIPLINA FINANCIERA\"/>
    </mc:Choice>
  </mc:AlternateContent>
  <xr:revisionPtr revIDLastSave="0" documentId="8_{0A2A8E0E-0993-40F6-8203-28F96F96D7B7}" xr6:coauthVersionLast="45" xr6:coauthVersionMax="45" xr10:uidLastSave="{00000000-0000-0000-0000-000000000000}"/>
  <bookViews>
    <workbookView xWindow="12090" yWindow="555" windowWidth="11910" windowHeight="12345" xr2:uid="{00000000-000D-0000-FFFF-FFFF00000000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H72" i="1"/>
  <c r="G41" i="1"/>
  <c r="F41" i="1"/>
  <c r="E41" i="1"/>
  <c r="D41" i="1"/>
  <c r="C41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H41" i="1"/>
  <c r="E40" i="1"/>
  <c r="H40" i="1"/>
  <c r="G9" i="1"/>
  <c r="G74" i="1"/>
  <c r="F9" i="1"/>
  <c r="F74" i="1"/>
  <c r="D9" i="1"/>
  <c r="D74" i="1"/>
  <c r="C9" i="1"/>
  <c r="C74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9" i="1"/>
  <c r="H74" i="1"/>
  <c r="E9" i="1"/>
  <c r="E74" i="1"/>
</calcChain>
</file>

<file path=xl/sharedStrings.xml><?xml version="1.0" encoding="utf-8"?>
<sst xmlns="http://schemas.openxmlformats.org/spreadsheetml/2006/main" count="78" uniqueCount="47">
  <si>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</si>
  <si>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</si>
  <si>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</si>
  <si>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</si>
  <si>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</si>
  <si>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</si>
  <si>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</si>
  <si>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</si>
  <si>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</si>
  <si>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</si>
  <si>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</si>
  <si>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</si>
  <si>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</si>
  <si>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</si>
  <si>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FRANCISCO I. MADERO, HIDALGO (a)</t>
  </si>
  <si>
    <t>Del 1 de Enero al 30 de Junio de 2024 (b)</t>
  </si>
  <si>
    <t>Adquisiciones y Contratos</t>
  </si>
  <si>
    <t>Asamblea Municipal</t>
  </si>
  <si>
    <t>Archivo Municipal</t>
  </si>
  <si>
    <t>Sistema de Agua Potable El Mendoza</t>
  </si>
  <si>
    <t>Contraloria Interna Municipal</t>
  </si>
  <si>
    <t>Coordinacion Juridica</t>
  </si>
  <si>
    <t>Conciliador Municipal</t>
  </si>
  <si>
    <t>Catastro e Impuesto Predial</t>
  </si>
  <si>
    <t>Comunicacion Social</t>
  </si>
  <si>
    <t>Sistema DIF Municipal</t>
  </si>
  <si>
    <t>Desarrollo Social</t>
  </si>
  <si>
    <t>Ecologia y Medio Ambiente</t>
  </si>
  <si>
    <t>Educacion y Cultura</t>
  </si>
  <si>
    <t>Desarrollo Economico y Turismo</t>
  </si>
  <si>
    <t>Instancia Municipal Para el Desarrollo de las Mujeres</t>
  </si>
  <si>
    <t>Juventud y Deporte</t>
  </si>
  <si>
    <t>Jubilados</t>
  </si>
  <si>
    <t>Obras Publicas</t>
  </si>
  <si>
    <t>Proteccion Civil</t>
  </si>
  <si>
    <t>Planeacion y Evaluacion del Desempeño</t>
  </si>
  <si>
    <t>Pensionados</t>
  </si>
  <si>
    <t>Presidencia</t>
  </si>
  <si>
    <t>Registro del Estado Familiar</t>
  </si>
  <si>
    <t>Reglamentos y Espectaculos</t>
  </si>
  <si>
    <t>Recursos Humanos y Materiales</t>
  </si>
  <si>
    <t>Salud</t>
  </si>
  <si>
    <t>Secretaria General Municipal</t>
  </si>
  <si>
    <t>Servicios Publicos Municipales</t>
  </si>
  <si>
    <t>Seguridad Publica y Transito Municipal</t>
  </si>
  <si>
    <t>Tesoreria Municipal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</si>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</sst>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42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1">
        <f t="shared" ref="C9:H9" si="0">SUM(C10:C40)</f>
        <v>70519774.439999998</v>
      </c>
      <c r="D9" s="11">
        <f t="shared" si="0"/>
        <v>15625246.85</v>
      </c>
      <c r="E9" s="11">
        <f t="shared" si="0"/>
        <v>86145021.290000007</v>
      </c>
      <c r="F9" s="11">
        <f t="shared" si="0"/>
        <v>42859555.090000004</v>
      </c>
      <c r="G9" s="11">
        <f t="shared" si="0"/>
        <v>41344015.090000004</v>
      </c>
      <c r="H9" s="11">
        <f t="shared" si="0"/>
        <v>43285466.20000001</v>
      </c>
    </row>
    <row r="10" spans="2:8" ht="12.75" customHeight="1" x14ac:dyDescent="0.2">
      <c r="B10" s="7" t="s">
        <v>16</v>
      </c>
      <c r="C10" s="8">
        <v>220114.8</v>
      </c>
      <c r="D10" s="8">
        <v>5151.42</v>
      </c>
      <c r="E10" s="8">
        <f t="shared" ref="E10:E40" si="1">C10+D10</f>
        <v>225266.22</v>
      </c>
      <c r="F10" s="8">
        <v>131695.79999999999</v>
      </c>
      <c r="G10" s="8">
        <v>131695.79999999999</v>
      </c>
      <c r="H10" s="13">
        <f t="shared" ref="H10:H40" si="2">E10-F10</f>
        <v>93570.420000000013</v>
      </c>
    </row>
    <row r="11" spans="2:8" x14ac:dyDescent="0.2">
      <c r="B11" s="7" t="s">
        <v>17</v>
      </c>
      <c r="C11" s="9">
        <v>7013466.8200000003</v>
      </c>
      <c r="D11" s="9">
        <v>1565517.91</v>
      </c>
      <c r="E11" s="9">
        <f t="shared" si="1"/>
        <v>8578984.7300000004</v>
      </c>
      <c r="F11" s="9">
        <v>4422421.09</v>
      </c>
      <c r="G11" s="9">
        <v>4422421.09</v>
      </c>
      <c r="H11" s="13">
        <f t="shared" si="2"/>
        <v>4156563.6400000006</v>
      </c>
    </row>
    <row r="12" spans="2:8" x14ac:dyDescent="0.2">
      <c r="B12" s="7" t="s">
        <v>18</v>
      </c>
      <c r="C12" s="9">
        <v>209692.73</v>
      </c>
      <c r="D12" s="9">
        <v>16304.96</v>
      </c>
      <c r="E12" s="9">
        <f t="shared" si="1"/>
        <v>225997.69</v>
      </c>
      <c r="F12" s="9">
        <v>120990.3</v>
      </c>
      <c r="G12" s="9">
        <v>120990.3</v>
      </c>
      <c r="H12" s="13">
        <f t="shared" si="2"/>
        <v>105007.39</v>
      </c>
    </row>
    <row r="13" spans="2:8" x14ac:dyDescent="0.2">
      <c r="B13" s="7" t="s">
        <v>19</v>
      </c>
      <c r="C13" s="9">
        <v>792615.32</v>
      </c>
      <c r="D13" s="9">
        <v>321803.99</v>
      </c>
      <c r="E13" s="9">
        <f t="shared" si="1"/>
        <v>1114419.31</v>
      </c>
      <c r="F13" s="9">
        <v>621799.31999999995</v>
      </c>
      <c r="G13" s="9">
        <v>621799.31999999995</v>
      </c>
      <c r="H13" s="13">
        <f t="shared" si="2"/>
        <v>492619.99000000011</v>
      </c>
    </row>
    <row r="14" spans="2:8" x14ac:dyDescent="0.2">
      <c r="B14" s="7" t="s">
        <v>20</v>
      </c>
      <c r="C14" s="9">
        <v>418854.96</v>
      </c>
      <c r="D14" s="9">
        <v>3262.11</v>
      </c>
      <c r="E14" s="9">
        <f t="shared" si="1"/>
        <v>422117.07</v>
      </c>
      <c r="F14" s="9">
        <v>107269.5</v>
      </c>
      <c r="G14" s="9">
        <v>107269.5</v>
      </c>
      <c r="H14" s="13">
        <f t="shared" si="2"/>
        <v>314847.57</v>
      </c>
    </row>
    <row r="15" spans="2:8" x14ac:dyDescent="0.2">
      <c r="B15" s="7" t="s">
        <v>21</v>
      </c>
      <c r="C15" s="9">
        <v>276203.76</v>
      </c>
      <c r="D15" s="9">
        <v>26528.83</v>
      </c>
      <c r="E15" s="9">
        <f t="shared" si="1"/>
        <v>302732.59000000003</v>
      </c>
      <c r="F15" s="9">
        <v>123150.39999999999</v>
      </c>
      <c r="G15" s="9">
        <v>123150.39999999999</v>
      </c>
      <c r="H15" s="13">
        <f t="shared" si="2"/>
        <v>179582.19000000003</v>
      </c>
    </row>
    <row r="16" spans="2:8" x14ac:dyDescent="0.2">
      <c r="B16" s="7" t="s">
        <v>22</v>
      </c>
      <c r="C16" s="9">
        <v>369260.4</v>
      </c>
      <c r="D16" s="9">
        <v>5751.72</v>
      </c>
      <c r="E16" s="9">
        <f t="shared" si="1"/>
        <v>375012.12</v>
      </c>
      <c r="F16" s="9">
        <v>184629.6</v>
      </c>
      <c r="G16" s="9">
        <v>184629.6</v>
      </c>
      <c r="H16" s="13">
        <f t="shared" si="2"/>
        <v>190382.52</v>
      </c>
    </row>
    <row r="17" spans="2:8" x14ac:dyDescent="0.2">
      <c r="B17" s="7" t="s">
        <v>23</v>
      </c>
      <c r="C17" s="9">
        <v>682101.44</v>
      </c>
      <c r="D17" s="9">
        <v>72283.350000000006</v>
      </c>
      <c r="E17" s="9">
        <f t="shared" si="1"/>
        <v>754384.78999999992</v>
      </c>
      <c r="F17" s="9">
        <v>327423.61</v>
      </c>
      <c r="G17" s="9">
        <v>327423.61</v>
      </c>
      <c r="H17" s="13">
        <f t="shared" si="2"/>
        <v>426961.17999999993</v>
      </c>
    </row>
    <row r="18" spans="2:8" x14ac:dyDescent="0.2">
      <c r="B18" s="6" t="s">
        <v>24</v>
      </c>
      <c r="C18" s="9">
        <v>324394.40000000002</v>
      </c>
      <c r="D18" s="9">
        <v>233363.12</v>
      </c>
      <c r="E18" s="9">
        <f t="shared" si="1"/>
        <v>557757.52</v>
      </c>
      <c r="F18" s="9">
        <v>311074.57</v>
      </c>
      <c r="G18" s="9">
        <v>311074.57</v>
      </c>
      <c r="H18" s="9">
        <f t="shared" si="2"/>
        <v>246682.95</v>
      </c>
    </row>
    <row r="19" spans="2:8" x14ac:dyDescent="0.2">
      <c r="B19" s="6" t="s">
        <v>25</v>
      </c>
      <c r="C19" s="9">
        <v>3912324.39</v>
      </c>
      <c r="D19" s="9">
        <v>-187366.29</v>
      </c>
      <c r="E19" s="9">
        <f t="shared" si="1"/>
        <v>3724958.1</v>
      </c>
      <c r="F19" s="9">
        <v>2002782.27</v>
      </c>
      <c r="G19" s="9">
        <v>2002782.27</v>
      </c>
      <c r="H19" s="9">
        <f t="shared" si="2"/>
        <v>1722175.83</v>
      </c>
    </row>
    <row r="20" spans="2:8" x14ac:dyDescent="0.2">
      <c r="B20" s="6" t="s">
        <v>26</v>
      </c>
      <c r="C20" s="9">
        <v>312996.56</v>
      </c>
      <c r="D20" s="9">
        <v>67186.19</v>
      </c>
      <c r="E20" s="9">
        <f t="shared" si="1"/>
        <v>380182.75</v>
      </c>
      <c r="F20" s="9">
        <v>171817.94</v>
      </c>
      <c r="G20" s="9">
        <v>171817.94</v>
      </c>
      <c r="H20" s="9">
        <f t="shared" si="2"/>
        <v>208364.81</v>
      </c>
    </row>
    <row r="21" spans="2:8" x14ac:dyDescent="0.2">
      <c r="B21" s="6" t="s">
        <v>27</v>
      </c>
      <c r="C21" s="9">
        <v>356136.6</v>
      </c>
      <c r="D21" s="9">
        <v>45762.3</v>
      </c>
      <c r="E21" s="9">
        <f t="shared" si="1"/>
        <v>401898.89999999997</v>
      </c>
      <c r="F21" s="9">
        <v>198718.23</v>
      </c>
      <c r="G21" s="9">
        <v>198718.23</v>
      </c>
      <c r="H21" s="9">
        <f t="shared" si="2"/>
        <v>203180.66999999995</v>
      </c>
    </row>
    <row r="22" spans="2:8" x14ac:dyDescent="0.2">
      <c r="B22" s="6" t="s">
        <v>28</v>
      </c>
      <c r="C22" s="9">
        <v>792369.36</v>
      </c>
      <c r="D22" s="9">
        <v>79083.320000000007</v>
      </c>
      <c r="E22" s="9">
        <f t="shared" si="1"/>
        <v>871452.67999999993</v>
      </c>
      <c r="F22" s="9">
        <v>365127.85</v>
      </c>
      <c r="G22" s="9">
        <v>365127.85</v>
      </c>
      <c r="H22" s="9">
        <f t="shared" si="2"/>
        <v>506324.82999999996</v>
      </c>
    </row>
    <row r="23" spans="2:8" x14ac:dyDescent="0.2">
      <c r="B23" s="6" t="s">
        <v>29</v>
      </c>
      <c r="C23" s="9">
        <v>261171.84</v>
      </c>
      <c r="D23" s="9">
        <v>2631950.7799999998</v>
      </c>
      <c r="E23" s="9">
        <f t="shared" si="1"/>
        <v>2893122.6199999996</v>
      </c>
      <c r="F23" s="9">
        <v>1651305.64</v>
      </c>
      <c r="G23" s="9">
        <v>1651305.64</v>
      </c>
      <c r="H23" s="9">
        <f t="shared" si="2"/>
        <v>1241816.9799999997</v>
      </c>
    </row>
    <row r="24" spans="2:8" x14ac:dyDescent="0.2">
      <c r="B24" s="6" t="s">
        <v>30</v>
      </c>
      <c r="C24" s="9">
        <v>175269.84</v>
      </c>
      <c r="D24" s="9">
        <v>24770.06</v>
      </c>
      <c r="E24" s="9">
        <f t="shared" si="1"/>
        <v>200039.9</v>
      </c>
      <c r="F24" s="9">
        <v>109674.8</v>
      </c>
      <c r="G24" s="9">
        <v>109674.8</v>
      </c>
      <c r="H24" s="9">
        <f t="shared" si="2"/>
        <v>90365.099999999991</v>
      </c>
    </row>
    <row r="25" spans="2:8" x14ac:dyDescent="0.2">
      <c r="B25" s="6" t="s">
        <v>31</v>
      </c>
      <c r="C25" s="9">
        <v>271935.84000000003</v>
      </c>
      <c r="D25" s="9">
        <v>34730.06</v>
      </c>
      <c r="E25" s="9">
        <f t="shared" si="1"/>
        <v>306665.90000000002</v>
      </c>
      <c r="F25" s="9">
        <v>189874.8</v>
      </c>
      <c r="G25" s="9">
        <v>189874.8</v>
      </c>
      <c r="H25" s="9">
        <f t="shared" si="2"/>
        <v>116791.10000000003</v>
      </c>
    </row>
    <row r="26" spans="2:8" x14ac:dyDescent="0.2">
      <c r="B26" s="6" t="s">
        <v>32</v>
      </c>
      <c r="C26" s="9">
        <v>0</v>
      </c>
      <c r="D26" s="9">
        <v>4860159.74</v>
      </c>
      <c r="E26" s="9">
        <f t="shared" si="1"/>
        <v>4860159.74</v>
      </c>
      <c r="F26" s="9">
        <v>2682464.38</v>
      </c>
      <c r="G26" s="9">
        <v>2682464.38</v>
      </c>
      <c r="H26" s="9">
        <f t="shared" si="2"/>
        <v>2177695.3600000003</v>
      </c>
    </row>
    <row r="27" spans="2:8" x14ac:dyDescent="0.2">
      <c r="B27" s="6" t="s">
        <v>33</v>
      </c>
      <c r="C27" s="9">
        <v>4915808.5599999996</v>
      </c>
      <c r="D27" s="9">
        <v>10841676.220000001</v>
      </c>
      <c r="E27" s="9">
        <f t="shared" si="1"/>
        <v>15757484.780000001</v>
      </c>
      <c r="F27" s="9">
        <v>8444276.7300000004</v>
      </c>
      <c r="G27" s="9">
        <v>8372936.7300000004</v>
      </c>
      <c r="H27" s="9">
        <f t="shared" si="2"/>
        <v>7313208.0500000007</v>
      </c>
    </row>
    <row r="28" spans="2:8" x14ac:dyDescent="0.2">
      <c r="B28" s="6" t="s">
        <v>34</v>
      </c>
      <c r="C28" s="9">
        <v>53666</v>
      </c>
      <c r="D28" s="9">
        <v>73236.62</v>
      </c>
      <c r="E28" s="9">
        <f t="shared" si="1"/>
        <v>126902.62</v>
      </c>
      <c r="F28" s="9">
        <v>72214.149999999994</v>
      </c>
      <c r="G28" s="9">
        <v>72214.149999999994</v>
      </c>
      <c r="H28" s="9">
        <f t="shared" si="2"/>
        <v>54688.47</v>
      </c>
    </row>
    <row r="29" spans="2:8" x14ac:dyDescent="0.2">
      <c r="B29" s="6" t="s">
        <v>35</v>
      </c>
      <c r="C29" s="9">
        <v>297062.40000000002</v>
      </c>
      <c r="D29" s="9">
        <v>45133.599999999999</v>
      </c>
      <c r="E29" s="9">
        <f t="shared" si="1"/>
        <v>342196</v>
      </c>
      <c r="F29" s="9">
        <v>189985.6</v>
      </c>
      <c r="G29" s="9">
        <v>189985.6</v>
      </c>
      <c r="H29" s="9">
        <f t="shared" si="2"/>
        <v>152210.4</v>
      </c>
    </row>
    <row r="30" spans="2:8" x14ac:dyDescent="0.2">
      <c r="B30" s="6" t="s">
        <v>36</v>
      </c>
      <c r="C30" s="9">
        <v>0</v>
      </c>
      <c r="D30" s="9">
        <v>1507141.5</v>
      </c>
      <c r="E30" s="9">
        <f t="shared" si="1"/>
        <v>1507141.5</v>
      </c>
      <c r="F30" s="9">
        <v>588319.65</v>
      </c>
      <c r="G30" s="9">
        <v>588319.65</v>
      </c>
      <c r="H30" s="9">
        <f t="shared" si="2"/>
        <v>918821.85</v>
      </c>
    </row>
    <row r="31" spans="2:8" x14ac:dyDescent="0.2">
      <c r="B31" s="6" t="s">
        <v>37</v>
      </c>
      <c r="C31" s="9">
        <v>31791605.260000002</v>
      </c>
      <c r="D31" s="9">
        <v>-10548864.109999999</v>
      </c>
      <c r="E31" s="9">
        <f t="shared" si="1"/>
        <v>21242741.150000002</v>
      </c>
      <c r="F31" s="9">
        <v>12446982.939999999</v>
      </c>
      <c r="G31" s="9">
        <v>11002782.939999999</v>
      </c>
      <c r="H31" s="9">
        <f t="shared" si="2"/>
        <v>8795758.2100000028</v>
      </c>
    </row>
    <row r="32" spans="2:8" x14ac:dyDescent="0.2">
      <c r="B32" s="6" t="s">
        <v>38</v>
      </c>
      <c r="C32" s="9">
        <v>674693.12</v>
      </c>
      <c r="D32" s="9">
        <v>114626.08</v>
      </c>
      <c r="E32" s="9">
        <f t="shared" si="1"/>
        <v>789319.2</v>
      </c>
      <c r="F32" s="9">
        <v>442063.95</v>
      </c>
      <c r="G32" s="9">
        <v>442063.95</v>
      </c>
      <c r="H32" s="9">
        <f t="shared" si="2"/>
        <v>347255.24999999994</v>
      </c>
    </row>
    <row r="33" spans="2:8" x14ac:dyDescent="0.2">
      <c r="B33" s="6" t="s">
        <v>39</v>
      </c>
      <c r="C33" s="9">
        <v>360838.44</v>
      </c>
      <c r="D33" s="9">
        <v>36733.19</v>
      </c>
      <c r="E33" s="9">
        <f t="shared" si="1"/>
        <v>397571.63</v>
      </c>
      <c r="F33" s="9">
        <v>205222.08</v>
      </c>
      <c r="G33" s="9">
        <v>205222.08</v>
      </c>
      <c r="H33" s="9">
        <f t="shared" si="2"/>
        <v>192349.55000000002</v>
      </c>
    </row>
    <row r="34" spans="2:8" x14ac:dyDescent="0.2">
      <c r="B34" s="6" t="s">
        <v>40</v>
      </c>
      <c r="C34" s="9">
        <v>10002643.35</v>
      </c>
      <c r="D34" s="9">
        <v>1072276.6499999999</v>
      </c>
      <c r="E34" s="9">
        <f t="shared" si="1"/>
        <v>11074920</v>
      </c>
      <c r="F34" s="9">
        <v>1924699.88</v>
      </c>
      <c r="G34" s="9">
        <v>1924699.88</v>
      </c>
      <c r="H34" s="9">
        <f t="shared" si="2"/>
        <v>9150220.120000001</v>
      </c>
    </row>
    <row r="35" spans="2:8" x14ac:dyDescent="0.2">
      <c r="B35" s="6" t="s">
        <v>41</v>
      </c>
      <c r="C35" s="9">
        <v>0</v>
      </c>
      <c r="D35" s="9">
        <v>51681.03</v>
      </c>
      <c r="E35" s="9">
        <f t="shared" si="1"/>
        <v>51681.03</v>
      </c>
      <c r="F35" s="9">
        <v>46632</v>
      </c>
      <c r="G35" s="9">
        <v>46632</v>
      </c>
      <c r="H35" s="9">
        <f t="shared" si="2"/>
        <v>5049.0299999999988</v>
      </c>
    </row>
    <row r="36" spans="2:8" x14ac:dyDescent="0.2">
      <c r="B36" s="6" t="s">
        <v>42</v>
      </c>
      <c r="C36" s="9">
        <v>790232.21</v>
      </c>
      <c r="D36" s="9">
        <v>218354.8</v>
      </c>
      <c r="E36" s="9">
        <f t="shared" si="1"/>
        <v>1008587.01</v>
      </c>
      <c r="F36" s="9">
        <v>534999.68999999994</v>
      </c>
      <c r="G36" s="9">
        <v>534999.68999999994</v>
      </c>
      <c r="H36" s="9">
        <f t="shared" si="2"/>
        <v>473587.32000000007</v>
      </c>
    </row>
    <row r="37" spans="2:8" x14ac:dyDescent="0.2">
      <c r="B37" s="6" t="s">
        <v>43</v>
      </c>
      <c r="C37" s="9">
        <v>3656728.4</v>
      </c>
      <c r="D37" s="9">
        <v>2045243.63</v>
      </c>
      <c r="E37" s="9">
        <f t="shared" si="1"/>
        <v>5701972.0299999993</v>
      </c>
      <c r="F37" s="9">
        <v>3250875.98</v>
      </c>
      <c r="G37" s="9">
        <v>3250875.98</v>
      </c>
      <c r="H37" s="9">
        <f t="shared" si="2"/>
        <v>2451096.0499999993</v>
      </c>
    </row>
    <row r="38" spans="2:8" x14ac:dyDescent="0.2">
      <c r="B38" s="6" t="s">
        <v>44</v>
      </c>
      <c r="C38" s="9">
        <v>65022</v>
      </c>
      <c r="D38" s="9">
        <v>194865.93</v>
      </c>
      <c r="E38" s="9">
        <f t="shared" si="1"/>
        <v>259887.93</v>
      </c>
      <c r="F38" s="9">
        <v>134687.07</v>
      </c>
      <c r="G38" s="9">
        <v>134687.07</v>
      </c>
      <c r="H38" s="9">
        <f t="shared" si="2"/>
        <v>125200.85999999999</v>
      </c>
    </row>
    <row r="39" spans="2:8" x14ac:dyDescent="0.2">
      <c r="B39" s="6" t="s">
        <v>45</v>
      </c>
      <c r="C39" s="9">
        <v>1217280.6000000001</v>
      </c>
      <c r="D39" s="9">
        <v>160744.19</v>
      </c>
      <c r="E39" s="9">
        <f t="shared" si="1"/>
        <v>1378024.79</v>
      </c>
      <c r="F39" s="9">
        <v>725558.27</v>
      </c>
      <c r="G39" s="9">
        <v>725558.27</v>
      </c>
      <c r="H39" s="9">
        <f t="shared" si="2"/>
        <v>652466.52</v>
      </c>
    </row>
    <row r="40" spans="2:8" x14ac:dyDescent="0.2">
      <c r="B40" s="6" t="s">
        <v>46</v>
      </c>
      <c r="C40" s="9">
        <v>305285.03999999998</v>
      </c>
      <c r="D40" s="9">
        <v>6153.95</v>
      </c>
      <c r="E40" s="9">
        <f t="shared" si="1"/>
        <v>311438.99</v>
      </c>
      <c r="F40" s="9">
        <v>130817</v>
      </c>
      <c r="G40" s="9">
        <v>130817</v>
      </c>
      <c r="H40" s="9">
        <f t="shared" si="2"/>
        <v>180621.99</v>
      </c>
    </row>
    <row r="41" spans="2:8" s="15" customFormat="1" x14ac:dyDescent="0.2">
      <c r="B41" s="3" t="s">
        <v>13</v>
      </c>
      <c r="C41" s="12">
        <f t="shared" ref="C41:H41" si="3">SUM(C42:C72)</f>
        <v>50964690</v>
      </c>
      <c r="D41" s="12">
        <f t="shared" si="3"/>
        <v>15720596.609999998</v>
      </c>
      <c r="E41" s="12">
        <f t="shared" si="3"/>
        <v>66685286.610000014</v>
      </c>
      <c r="F41" s="12">
        <f t="shared" si="3"/>
        <v>28418615.969999999</v>
      </c>
      <c r="G41" s="12">
        <f t="shared" si="3"/>
        <v>28418615.969999999</v>
      </c>
      <c r="H41" s="12">
        <f t="shared" si="3"/>
        <v>38266670.640000001</v>
      </c>
    </row>
    <row r="42" spans="2:8" x14ac:dyDescent="0.2">
      <c r="B42" s="7" t="s">
        <v>16</v>
      </c>
      <c r="C42" s="8">
        <v>0</v>
      </c>
      <c r="D42" s="8">
        <v>0</v>
      </c>
      <c r="E42" s="8">
        <f t="shared" ref="E42:E72" si="4">C42+D42</f>
        <v>0</v>
      </c>
      <c r="F42" s="8">
        <v>0</v>
      </c>
      <c r="G42" s="8">
        <v>0</v>
      </c>
      <c r="H42" s="13">
        <f t="shared" ref="H42:H72" si="5">E42-F42</f>
        <v>0</v>
      </c>
    </row>
    <row r="43" spans="2:8" x14ac:dyDescent="0.2">
      <c r="B43" s="7" t="s">
        <v>17</v>
      </c>
      <c r="C43" s="8">
        <v>0</v>
      </c>
      <c r="D43" s="8">
        <v>0</v>
      </c>
      <c r="E43" s="8">
        <f t="shared" si="4"/>
        <v>0</v>
      </c>
      <c r="F43" s="8">
        <v>0</v>
      </c>
      <c r="G43" s="8">
        <v>0</v>
      </c>
      <c r="H43" s="13">
        <f t="shared" si="5"/>
        <v>0</v>
      </c>
    </row>
    <row r="44" spans="2:8" x14ac:dyDescent="0.2">
      <c r="B44" s="7" t="s">
        <v>18</v>
      </c>
      <c r="C44" s="8">
        <v>0</v>
      </c>
      <c r="D44" s="8">
        <v>0</v>
      </c>
      <c r="E44" s="8">
        <f t="shared" si="4"/>
        <v>0</v>
      </c>
      <c r="F44" s="8">
        <v>0</v>
      </c>
      <c r="G44" s="8">
        <v>0</v>
      </c>
      <c r="H44" s="13">
        <f t="shared" si="5"/>
        <v>0</v>
      </c>
    </row>
    <row r="45" spans="2:8" x14ac:dyDescent="0.2">
      <c r="B45" s="7" t="s">
        <v>19</v>
      </c>
      <c r="C45" s="8">
        <v>0</v>
      </c>
      <c r="D45" s="8">
        <v>118179</v>
      </c>
      <c r="E45" s="8">
        <f t="shared" si="4"/>
        <v>118179</v>
      </c>
      <c r="F45" s="8">
        <v>74243.34</v>
      </c>
      <c r="G45" s="8">
        <v>74243.34</v>
      </c>
      <c r="H45" s="13">
        <f t="shared" si="5"/>
        <v>43935.66</v>
      </c>
    </row>
    <row r="46" spans="2:8" x14ac:dyDescent="0.2">
      <c r="B46" s="7" t="s">
        <v>20</v>
      </c>
      <c r="C46" s="9">
        <v>0</v>
      </c>
      <c r="D46" s="9">
        <v>9278.84</v>
      </c>
      <c r="E46" s="9">
        <f t="shared" si="4"/>
        <v>9278.84</v>
      </c>
      <c r="F46" s="9">
        <v>9278.84</v>
      </c>
      <c r="G46" s="9">
        <v>9278.84</v>
      </c>
      <c r="H46" s="13">
        <f t="shared" si="5"/>
        <v>0</v>
      </c>
    </row>
    <row r="47" spans="2:8" x14ac:dyDescent="0.2">
      <c r="B47" s="7" t="s">
        <v>21</v>
      </c>
      <c r="C47" s="9">
        <v>0</v>
      </c>
      <c r="D47" s="9">
        <v>3214</v>
      </c>
      <c r="E47" s="9">
        <f t="shared" si="4"/>
        <v>3214</v>
      </c>
      <c r="F47" s="9">
        <v>3214</v>
      </c>
      <c r="G47" s="9">
        <v>3214</v>
      </c>
      <c r="H47" s="13">
        <f t="shared" si="5"/>
        <v>0</v>
      </c>
    </row>
    <row r="48" spans="2:8" x14ac:dyDescent="0.2">
      <c r="B48" s="7" t="s">
        <v>22</v>
      </c>
      <c r="C48" s="9">
        <v>0</v>
      </c>
      <c r="D48" s="9">
        <v>0</v>
      </c>
      <c r="E48" s="9">
        <f t="shared" si="4"/>
        <v>0</v>
      </c>
      <c r="F48" s="9">
        <v>0</v>
      </c>
      <c r="G48" s="9">
        <v>0</v>
      </c>
      <c r="H48" s="13">
        <f t="shared" si="5"/>
        <v>0</v>
      </c>
    </row>
    <row r="49" spans="2:8" x14ac:dyDescent="0.2">
      <c r="B49" s="7" t="s">
        <v>23</v>
      </c>
      <c r="C49" s="9">
        <v>0</v>
      </c>
      <c r="D49" s="9">
        <v>2900</v>
      </c>
      <c r="E49" s="9">
        <f t="shared" si="4"/>
        <v>2900</v>
      </c>
      <c r="F49" s="9">
        <v>2900</v>
      </c>
      <c r="G49" s="9">
        <v>2900</v>
      </c>
      <c r="H49" s="13">
        <f t="shared" si="5"/>
        <v>0</v>
      </c>
    </row>
    <row r="50" spans="2:8" x14ac:dyDescent="0.2">
      <c r="B50" s="6" t="s">
        <v>24</v>
      </c>
      <c r="C50" s="9">
        <v>0</v>
      </c>
      <c r="D50" s="9">
        <v>0</v>
      </c>
      <c r="E50" s="9">
        <f t="shared" si="4"/>
        <v>0</v>
      </c>
      <c r="F50" s="9">
        <v>0</v>
      </c>
      <c r="G50" s="9">
        <v>0</v>
      </c>
      <c r="H50" s="13">
        <f t="shared" si="5"/>
        <v>0</v>
      </c>
    </row>
    <row r="51" spans="2:8" x14ac:dyDescent="0.2">
      <c r="B51" s="6" t="s">
        <v>25</v>
      </c>
      <c r="C51" s="9">
        <v>0</v>
      </c>
      <c r="D51" s="9">
        <v>387152.4</v>
      </c>
      <c r="E51" s="9">
        <f t="shared" si="4"/>
        <v>387152.4</v>
      </c>
      <c r="F51" s="9">
        <v>163809.41</v>
      </c>
      <c r="G51" s="9">
        <v>163809.41</v>
      </c>
      <c r="H51" s="13">
        <f t="shared" si="5"/>
        <v>223342.99000000002</v>
      </c>
    </row>
    <row r="52" spans="2:8" x14ac:dyDescent="0.2">
      <c r="B52" s="6" t="s">
        <v>26</v>
      </c>
      <c r="C52" s="9">
        <v>0</v>
      </c>
      <c r="D52" s="9">
        <v>8000</v>
      </c>
      <c r="E52" s="9">
        <f t="shared" si="4"/>
        <v>8000</v>
      </c>
      <c r="F52" s="9">
        <v>0</v>
      </c>
      <c r="G52" s="9">
        <v>0</v>
      </c>
      <c r="H52" s="13">
        <f t="shared" si="5"/>
        <v>8000</v>
      </c>
    </row>
    <row r="53" spans="2:8" x14ac:dyDescent="0.2">
      <c r="B53" s="6" t="s">
        <v>27</v>
      </c>
      <c r="C53" s="9">
        <v>0</v>
      </c>
      <c r="D53" s="9">
        <v>349266.18</v>
      </c>
      <c r="E53" s="9">
        <f t="shared" si="4"/>
        <v>349266.18</v>
      </c>
      <c r="F53" s="9">
        <v>328235.81</v>
      </c>
      <c r="G53" s="9">
        <v>328235.81</v>
      </c>
      <c r="H53" s="13">
        <f t="shared" si="5"/>
        <v>21030.369999999995</v>
      </c>
    </row>
    <row r="54" spans="2:8" x14ac:dyDescent="0.2">
      <c r="B54" s="6" t="s">
        <v>28</v>
      </c>
      <c r="C54" s="9">
        <v>0</v>
      </c>
      <c r="D54" s="9">
        <v>4788</v>
      </c>
      <c r="E54" s="9">
        <f t="shared" si="4"/>
        <v>4788</v>
      </c>
      <c r="F54" s="9">
        <v>0</v>
      </c>
      <c r="G54" s="9">
        <v>0</v>
      </c>
      <c r="H54" s="13">
        <f t="shared" si="5"/>
        <v>4788</v>
      </c>
    </row>
    <row r="55" spans="2:8" x14ac:dyDescent="0.2">
      <c r="B55" s="6" t="s">
        <v>29</v>
      </c>
      <c r="C55" s="9">
        <v>0</v>
      </c>
      <c r="D55" s="9">
        <v>0</v>
      </c>
      <c r="E55" s="9">
        <f t="shared" si="4"/>
        <v>0</v>
      </c>
      <c r="F55" s="9">
        <v>0</v>
      </c>
      <c r="G55" s="9">
        <v>0</v>
      </c>
      <c r="H55" s="13">
        <f t="shared" si="5"/>
        <v>0</v>
      </c>
    </row>
    <row r="56" spans="2:8" x14ac:dyDescent="0.2">
      <c r="B56" s="6" t="s">
        <v>30</v>
      </c>
      <c r="C56" s="9">
        <v>0</v>
      </c>
      <c r="D56" s="9">
        <v>0</v>
      </c>
      <c r="E56" s="9">
        <f t="shared" si="4"/>
        <v>0</v>
      </c>
      <c r="F56" s="9">
        <v>0</v>
      </c>
      <c r="G56" s="9">
        <v>0</v>
      </c>
      <c r="H56" s="13">
        <f t="shared" si="5"/>
        <v>0</v>
      </c>
    </row>
    <row r="57" spans="2:8" x14ac:dyDescent="0.2">
      <c r="B57" s="6" t="s">
        <v>31</v>
      </c>
      <c r="C57" s="9">
        <v>0</v>
      </c>
      <c r="D57" s="9">
        <v>0</v>
      </c>
      <c r="E57" s="9">
        <f t="shared" si="4"/>
        <v>0</v>
      </c>
      <c r="F57" s="9">
        <v>0</v>
      </c>
      <c r="G57" s="9">
        <v>0</v>
      </c>
      <c r="H57" s="13">
        <f t="shared" si="5"/>
        <v>0</v>
      </c>
    </row>
    <row r="58" spans="2:8" x14ac:dyDescent="0.2">
      <c r="B58" s="6" t="s">
        <v>32</v>
      </c>
      <c r="C58" s="9">
        <v>0</v>
      </c>
      <c r="D58" s="9">
        <v>0</v>
      </c>
      <c r="E58" s="9">
        <f t="shared" si="4"/>
        <v>0</v>
      </c>
      <c r="F58" s="9">
        <v>0</v>
      </c>
      <c r="G58" s="9">
        <v>0</v>
      </c>
      <c r="H58" s="13">
        <f t="shared" si="5"/>
        <v>0</v>
      </c>
    </row>
    <row r="59" spans="2:8" x14ac:dyDescent="0.2">
      <c r="B59" s="6" t="s">
        <v>33</v>
      </c>
      <c r="C59" s="9">
        <v>17290108</v>
      </c>
      <c r="D59" s="9">
        <v>16536810.689999999</v>
      </c>
      <c r="E59" s="9">
        <f t="shared" si="4"/>
        <v>33826918.689999998</v>
      </c>
      <c r="F59" s="9">
        <v>15927335.84</v>
      </c>
      <c r="G59" s="9">
        <v>15927335.84</v>
      </c>
      <c r="H59" s="13">
        <f t="shared" si="5"/>
        <v>17899582.849999998</v>
      </c>
    </row>
    <row r="60" spans="2:8" x14ac:dyDescent="0.2">
      <c r="B60" s="6" t="s">
        <v>34</v>
      </c>
      <c r="C60" s="9">
        <v>1302555.3799999999</v>
      </c>
      <c r="D60" s="9">
        <v>965199.68</v>
      </c>
      <c r="E60" s="9">
        <f t="shared" si="4"/>
        <v>2267755.06</v>
      </c>
      <c r="F60" s="9">
        <v>1093708.2</v>
      </c>
      <c r="G60" s="9">
        <v>1093708.2</v>
      </c>
      <c r="H60" s="13">
        <f t="shared" si="5"/>
        <v>1174046.8600000001</v>
      </c>
    </row>
    <row r="61" spans="2:8" x14ac:dyDescent="0.2">
      <c r="B61" s="6" t="s">
        <v>35</v>
      </c>
      <c r="C61" s="9">
        <v>0</v>
      </c>
      <c r="D61" s="9">
        <v>79278.84</v>
      </c>
      <c r="E61" s="9">
        <f t="shared" si="4"/>
        <v>79278.84</v>
      </c>
      <c r="F61" s="9">
        <v>79278.84</v>
      </c>
      <c r="G61" s="9">
        <v>79278.84</v>
      </c>
      <c r="H61" s="13">
        <f t="shared" si="5"/>
        <v>0</v>
      </c>
    </row>
    <row r="62" spans="2:8" x14ac:dyDescent="0.2">
      <c r="B62" s="6" t="s">
        <v>36</v>
      </c>
      <c r="C62" s="9">
        <v>0</v>
      </c>
      <c r="D62" s="9">
        <v>0</v>
      </c>
      <c r="E62" s="9">
        <f t="shared" si="4"/>
        <v>0</v>
      </c>
      <c r="F62" s="9">
        <v>0</v>
      </c>
      <c r="G62" s="9">
        <v>0</v>
      </c>
      <c r="H62" s="13">
        <f t="shared" si="5"/>
        <v>0</v>
      </c>
    </row>
    <row r="63" spans="2:8" x14ac:dyDescent="0.2">
      <c r="B63" s="6" t="s">
        <v>37</v>
      </c>
      <c r="C63" s="9">
        <v>26342034.780000001</v>
      </c>
      <c r="D63" s="9">
        <v>-13482034.08</v>
      </c>
      <c r="E63" s="9">
        <f t="shared" si="4"/>
        <v>12860000.700000001</v>
      </c>
      <c r="F63" s="9">
        <v>3577324.68</v>
      </c>
      <c r="G63" s="9">
        <v>3577324.68</v>
      </c>
      <c r="H63" s="13">
        <f t="shared" si="5"/>
        <v>9282676.0200000014</v>
      </c>
    </row>
    <row r="64" spans="2:8" x14ac:dyDescent="0.2">
      <c r="B64" s="6" t="s">
        <v>38</v>
      </c>
      <c r="C64" s="9">
        <v>0</v>
      </c>
      <c r="D64" s="9">
        <v>28637.84</v>
      </c>
      <c r="E64" s="9">
        <f t="shared" si="4"/>
        <v>28637.84</v>
      </c>
      <c r="F64" s="9">
        <v>28637.84</v>
      </c>
      <c r="G64" s="9">
        <v>28637.84</v>
      </c>
      <c r="H64" s="13">
        <f t="shared" si="5"/>
        <v>0</v>
      </c>
    </row>
    <row r="65" spans="2:8" x14ac:dyDescent="0.2">
      <c r="B65" s="6" t="s">
        <v>39</v>
      </c>
      <c r="C65" s="9">
        <v>0</v>
      </c>
      <c r="D65" s="9">
        <v>10538.84</v>
      </c>
      <c r="E65" s="9">
        <f t="shared" si="4"/>
        <v>10538.84</v>
      </c>
      <c r="F65" s="9">
        <v>10538.84</v>
      </c>
      <c r="G65" s="9">
        <v>10538.84</v>
      </c>
      <c r="H65" s="13">
        <f t="shared" si="5"/>
        <v>0</v>
      </c>
    </row>
    <row r="66" spans="2:8" x14ac:dyDescent="0.2">
      <c r="B66" s="6" t="s">
        <v>40</v>
      </c>
      <c r="C66" s="9">
        <v>0</v>
      </c>
      <c r="D66" s="9">
        <v>534854.57999999996</v>
      </c>
      <c r="E66" s="9">
        <f t="shared" si="4"/>
        <v>534854.57999999996</v>
      </c>
      <c r="F66" s="9">
        <v>175544.03</v>
      </c>
      <c r="G66" s="9">
        <v>175544.03</v>
      </c>
      <c r="H66" s="13">
        <f t="shared" si="5"/>
        <v>359310.54999999993</v>
      </c>
    </row>
    <row r="67" spans="2:8" x14ac:dyDescent="0.2">
      <c r="B67" s="6" t="s">
        <v>41</v>
      </c>
      <c r="C67" s="9">
        <v>260383.68</v>
      </c>
      <c r="D67" s="9">
        <v>0</v>
      </c>
      <c r="E67" s="9">
        <f t="shared" si="4"/>
        <v>260383.68</v>
      </c>
      <c r="F67" s="9">
        <v>80331.899999999994</v>
      </c>
      <c r="G67" s="9">
        <v>80331.899999999994</v>
      </c>
      <c r="H67" s="13">
        <f t="shared" si="5"/>
        <v>180051.78</v>
      </c>
    </row>
    <row r="68" spans="2:8" x14ac:dyDescent="0.2">
      <c r="B68" s="6" t="s">
        <v>42</v>
      </c>
      <c r="C68" s="9">
        <v>0</v>
      </c>
      <c r="D68" s="9">
        <v>9280</v>
      </c>
      <c r="E68" s="9">
        <f t="shared" si="4"/>
        <v>9280</v>
      </c>
      <c r="F68" s="9">
        <v>9280</v>
      </c>
      <c r="G68" s="9">
        <v>9280</v>
      </c>
      <c r="H68" s="13">
        <f t="shared" si="5"/>
        <v>0</v>
      </c>
    </row>
    <row r="69" spans="2:8" x14ac:dyDescent="0.2">
      <c r="B69" s="6" t="s">
        <v>43</v>
      </c>
      <c r="C69" s="9">
        <v>0</v>
      </c>
      <c r="D69" s="9">
        <v>1949092.35</v>
      </c>
      <c r="E69" s="9">
        <f t="shared" si="4"/>
        <v>1949092.35</v>
      </c>
      <c r="F69" s="9">
        <v>859915.98</v>
      </c>
      <c r="G69" s="9">
        <v>859915.98</v>
      </c>
      <c r="H69" s="13">
        <f t="shared" si="5"/>
        <v>1089176.3700000001</v>
      </c>
    </row>
    <row r="70" spans="2:8" x14ac:dyDescent="0.2">
      <c r="B70" s="6" t="s">
        <v>44</v>
      </c>
      <c r="C70" s="9">
        <v>5769608.1600000001</v>
      </c>
      <c r="D70" s="9">
        <v>7868941.0499999998</v>
      </c>
      <c r="E70" s="9">
        <f t="shared" si="4"/>
        <v>13638549.210000001</v>
      </c>
      <c r="F70" s="9">
        <v>5690638.0199999996</v>
      </c>
      <c r="G70" s="9">
        <v>5690638.0199999996</v>
      </c>
      <c r="H70" s="13">
        <f t="shared" si="5"/>
        <v>7947911.1900000013</v>
      </c>
    </row>
    <row r="71" spans="2:8" x14ac:dyDescent="0.2">
      <c r="B71" s="6" t="s">
        <v>45</v>
      </c>
      <c r="C71" s="9">
        <v>0</v>
      </c>
      <c r="D71" s="9">
        <v>337218.4</v>
      </c>
      <c r="E71" s="9">
        <f t="shared" si="4"/>
        <v>337218.4</v>
      </c>
      <c r="F71" s="9">
        <v>304400.40000000002</v>
      </c>
      <c r="G71" s="9">
        <v>304400.40000000002</v>
      </c>
      <c r="H71" s="13">
        <f t="shared" si="5"/>
        <v>32818</v>
      </c>
    </row>
    <row r="72" spans="2:8" x14ac:dyDescent="0.2">
      <c r="B72" s="6" t="s">
        <v>46</v>
      </c>
      <c r="C72" s="9">
        <v>0</v>
      </c>
      <c r="D72" s="9">
        <v>0</v>
      </c>
      <c r="E72" s="9">
        <f t="shared" si="4"/>
        <v>0</v>
      </c>
      <c r="F72" s="9">
        <v>0</v>
      </c>
      <c r="G72" s="9">
        <v>0</v>
      </c>
      <c r="H72" s="13">
        <f t="shared" si="5"/>
        <v>0</v>
      </c>
    </row>
    <row r="73" spans="2:8" s="15" customFormat="1" x14ac:dyDescent="0.2">
      <c r="B73" s="6"/>
      <c r="C73" s="9"/>
      <c r="D73" s="9"/>
      <c r="E73" s="9"/>
      <c r="F73" s="9"/>
      <c r="G73" s="9"/>
      <c r="H73" s="13"/>
    </row>
    <row r="74" spans="2:8" x14ac:dyDescent="0.2">
      <c r="B74" s="2" t="s">
        <v>11</v>
      </c>
      <c r="C74" s="10">
        <f t="shared" ref="C74:H74" si="6">C9+C41</f>
        <v>121484464.44</v>
      </c>
      <c r="D74" s="10">
        <f t="shared" si="6"/>
        <v>31345843.459999997</v>
      </c>
      <c r="E74" s="10">
        <f t="shared" si="6"/>
        <v>152830307.90000004</v>
      </c>
      <c r="F74" s="10">
        <f t="shared" si="6"/>
        <v>71278171.060000002</v>
      </c>
      <c r="G74" s="10">
        <f t="shared" si="6"/>
        <v>69762631.060000002</v>
      </c>
      <c r="H74" s="10">
        <f t="shared" si="6"/>
        <v>81552136.840000004</v>
      </c>
    </row>
    <row r="75" spans="2:8" ht="13.5" thickBot="1" x14ac:dyDescent="0.25">
      <c r="B75" s="4"/>
      <c r="C75" s="14"/>
      <c r="D75" s="14"/>
      <c r="E75" s="14"/>
      <c r="F75" s="14"/>
      <c r="G75" s="14"/>
      <c r="H75" s="14"/>
    </row>
    <row r="742" spans="2:8" x14ac:dyDescent="0.2">
      <c r="B742" s="16"/>
      <c r="C742" s="16"/>
      <c r="D742" s="16"/>
      <c r="E742" s="16"/>
      <c r="F742" s="16"/>
      <c r="G742" s="16"/>
      <c r="H742" s="1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Contraloria 2</cp:lastModifiedBy>
  <cp:lastPrinted>2016-12-22T17:30:19Z</cp:lastPrinted>
  <dcterms:created xsi:type="dcterms:W3CDTF">2016-10-11T20:43:07Z</dcterms:created>
  <dcterms:modified xsi:type="dcterms:W3CDTF">2024-07-23T00:26:34Z</dcterms:modified>
</cp:coreProperties>
</file>